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ayfa1" sheetId="1" r:id="rId1"/>
    <sheet name="Sayfa2" sheetId="2" r:id="rId2"/>
    <sheet name="Sayfa3" sheetId="3" r:id="rId3"/>
  </sheets>
  <calcPr calcId="145621"/>
</workbook>
</file>

<file path=xl/calcChain.xml><?xml version="1.0" encoding="utf-8"?>
<calcChain xmlns="http://schemas.openxmlformats.org/spreadsheetml/2006/main">
  <c r="B6" i="1" l="1"/>
  <c r="C16" i="1"/>
  <c r="B16" i="1"/>
  <c r="C17" i="1"/>
  <c r="B17" i="1"/>
  <c r="F14" i="1"/>
  <c r="E14" i="1"/>
  <c r="F15" i="1"/>
  <c r="E15" i="1"/>
  <c r="C15" i="1"/>
  <c r="B15" i="1"/>
  <c r="C14" i="1"/>
  <c r="B14" i="1"/>
  <c r="C13" i="1"/>
  <c r="B13" i="1"/>
  <c r="C12" i="1"/>
  <c r="B12" i="1"/>
  <c r="C11" i="1"/>
  <c r="B11" i="1"/>
  <c r="C10" i="1"/>
  <c r="B10" i="1"/>
  <c r="B8" i="1"/>
  <c r="C7" i="1"/>
  <c r="B7" i="1"/>
  <c r="F5" i="1"/>
  <c r="E5" i="1"/>
  <c r="C5" i="1"/>
  <c r="B5" i="1"/>
  <c r="C4" i="1"/>
  <c r="B4" i="1"/>
  <c r="D16" i="1" l="1"/>
  <c r="D17" i="1"/>
  <c r="D12" i="1"/>
  <c r="D4" i="1"/>
  <c r="G14" i="1"/>
  <c r="D14" i="1"/>
  <c r="D13" i="1"/>
  <c r="G15" i="1"/>
  <c r="D15" i="1"/>
  <c r="D10" i="1"/>
  <c r="D6" i="1"/>
  <c r="G5" i="1"/>
  <c r="D5" i="1"/>
  <c r="D8" i="1"/>
  <c r="D9" i="1"/>
  <c r="D11" i="1"/>
  <c r="D7" i="1"/>
</calcChain>
</file>

<file path=xl/sharedStrings.xml><?xml version="1.0" encoding="utf-8"?>
<sst xmlns="http://schemas.openxmlformats.org/spreadsheetml/2006/main" count="45" uniqueCount="41">
  <si>
    <r>
      <rPr>
        <b/>
        <sz val="12"/>
        <color rgb="FF0A0A0A"/>
        <rFont val="Calibri"/>
        <family val="1"/>
      </rPr>
      <t xml:space="preserve">YALOVA </t>
    </r>
    <r>
      <rPr>
        <b/>
        <sz val="12"/>
        <rFont val="Calibri"/>
        <family val="1"/>
      </rPr>
      <t xml:space="preserve">ÜNİVERSİTESİ
</t>
    </r>
    <r>
      <rPr>
        <b/>
        <sz val="12"/>
        <rFont val="Calibri"/>
        <family val="1"/>
      </rPr>
      <t xml:space="preserve">2021-2022 EĞİTİM-ÖĞRETİM </t>
    </r>
    <r>
      <rPr>
        <b/>
        <sz val="12"/>
        <color rgb="FF0F0F0F"/>
        <rFont val="Calibri"/>
        <family val="1"/>
      </rPr>
      <t xml:space="preserve">YILI </t>
    </r>
    <r>
      <rPr>
        <b/>
        <sz val="12"/>
        <rFont val="Calibri"/>
        <family val="1"/>
      </rPr>
      <t xml:space="preserve">ÖĞRENİM ÜCRETİ MİKTARLARI </t>
    </r>
    <r>
      <rPr>
        <sz val="12"/>
        <rFont val="Calibri"/>
        <family val="1"/>
      </rPr>
      <t>(”),(”’),(””)</t>
    </r>
  </si>
  <si>
    <r>
      <rPr>
        <b/>
        <sz val="10.5"/>
        <rFont val="Calibri"/>
        <family val="1"/>
      </rPr>
      <t xml:space="preserve">YÜKSEKÖĞRETİM </t>
    </r>
    <r>
      <rPr>
        <b/>
        <sz val="10.5"/>
        <color rgb="FF080808"/>
        <rFont val="Calibri"/>
        <family val="1"/>
      </rPr>
      <t>PROGRAMI</t>
    </r>
  </si>
  <si>
    <t>Üniversite Yönetim Kurulunca belirlenen saat ücreti</t>
  </si>
  <si>
    <t>2- Katkı Payı/Öğrenim Ücreti Ödemeleri DERSE YAZILMA İŞLEMLERİ ile Bağlantılıdır. Kayıt yenilemesi yapacak ARA SINIF ÖĞRENCİLERİ Katkı Payı/Öğrenim Ücreti Ödemelerini, Tahsilat İşlemleri başlangıcından Derse Yazılmaların Son Gününe kadar Yapabilirler. Derse Yazılma İşlemlerinden sonraki yapılan/yapılacak ödemeler ise sadece MAZERETLİ KAYITLAR için geçerlidir.</t>
  </si>
  <si>
    <t xml:space="preserve">3- DERSE YAZILMALARIN BAŞLADIĞI TARİHE kadar Katkı Payı/Öğrenim Ücretini yatıran öğrenciler DERSE YAZILMALAR AÇILDIĞINDA Ders Seçimlerini yapabilirler.
</t>
  </si>
  <si>
    <t>4- Üniversitemize yeni kayıt yaptıracak veya Okudukları Programın Normal Öğrenim Süreleri İçerisinde Yer Alıp kayıt yenileme yaptıracak BİRİNCİ ÖĞRETİM Öğrencileri Katkı Payı ödemeyeceklerdir. ANCAK Programlarından program süreleri sonunda mezun olamayan birinci öğretim öğrencilerinden katkı payı ALINIR.</t>
  </si>
  <si>
    <t>5- LİSANS TAMAMLAMA olan Birinci Öğretim Öğrencileri Program Süreleri Gözetilmeden Birinci Öğretim Katkı Payı Ücretini Öderler.</t>
  </si>
  <si>
    <t>6-3843 Sayılı Kanunun 7 inci maddesindeki Şartları yerine getirerek, İKİNCİ Öğretimden BİRİNCİ Öğretime Geçiş Yapan Öğrenciler Birinci Öğretim Öğrencilerinin ödeyecekleri Öğrenci Katkı Payı Kadar Öğrenim Ücretini Öder.</t>
  </si>
  <si>
    <t>7- ŞEHİT VE GAZİ ÇOCUĞU Olduğunu Askerlik şubelerinden veya Emniyet Müdürlüklerinden Alacakları Belge İle Beyan Edenler Katkı Payı / Öğrenim Ücreti Ödemezler. (Kayıt döneminde Belgelerin Aslının Getirilmesi Gerekir.)</t>
  </si>
  <si>
    <t>8- Devlet Yükseköğretim Kurumlarında görevli olup, birinci öğretimde lisansüstü öğrenim gören ve normal öğrenim süresinde mezun olamayan ARAŞTIRMA GÖREVLİLERİ, çalıştıkları kurumlarında alacakları Araştırma Görevlisi olduklarına dair belgeye istinaden katkı payı ödemezler.</t>
  </si>
  <si>
    <t>9- ENGELLİ ÖĞRENCİLERDEN; Engelliler hakkında Kanun ve Özürlülük ölçütü sınıflandırılması ve özürlülere verilecek sağlık kurulu raporları hakkında yönetmelik uyarınca engelli olduğuna dair "Sağlık Kurulu Raporu" Getiren Öğrencilere, Ödemesi Gereken Katkı Payı/Öğrenim Ücreti Tutarından Özürlülük Oranı Kadar İndirim Yapılır. (Kayıt döneminde Sağlık Kurulu Raporu'nun aslının getirilmesi gerekir.)</t>
  </si>
  <si>
    <t xml:space="preserve">10- Normal program süresi içerisinde veya dışında öğrenimini tamamlamış, DERSE Bağlı Olmadan Sadece ZORUNLU YAZ STAJI kalmış öğrenciler Katkı Payı/Öğrenim Ücreti Ödemez. Ancak" MESLEK EĞİTİMİ ile MESLEKİ UYGULAMA" olarak DERS gören Normal Program süresini geçen Birinci Öğretim Öğrencileri ile Program süresi gözetilmeden İkinci Öğretim öğrencileri Katkı Payı/Öğrenim Ücretini Ödeyeceklerdir.
</t>
  </si>
  <si>
    <t xml:space="preserve">
11- Eğitim alacağı dönemde Tek Dersinden dolayı Derse yazılmayıp, sadece “TEK DERS SINAVINA İLK KEZ GİREN” Öğrenciler Katkı Payı/Öğrenim Ücreti Ödemez
</t>
  </si>
  <si>
    <t xml:space="preserve">
12- Yüksek lisans Öğrencisi olup, sadece DÖNMEM PROJESİ kalan öğrenciler ilgili dönemin katkı payı/öğrenim ücretini öderler.
</t>
  </si>
  <si>
    <t xml:space="preserve">13- Tezsiz Yüksek lisans Öğrencileri İlk Üç Dönem ve Sonraki Dönemler için Üniversite Yönetim Kurulunun Belirlediği ÖĞRENİM ÜCRETİNİ Öderler.
</t>
  </si>
  <si>
    <t>14- Başarı durumlarından dolayı ilk yüzde On’a giren ve İkinci Öğretim olarak Ücretini yatıran İKİNCİ ÖĞRETİM Öğrencilerine yapılacak İADELER, Katkı Payı ve Öğrenim Ücretinin Yatırılıp Ders Kaydının Yapılmaması, Yaz Okulunda Fazla Ders Ücreti ve Dersin Açılmaması Nedeniyle Fazla Yatırılan Ücretlerin Yanı sıra İADE Gerektirecek Nedenlerle Yapılacak Ödemelerin İadeleri İLGİLİ DÖNEM İçerisinde Yapılacaktır. DÖNEM Haricinde Yapılacak İADE Talepleri KESİNLİKLE KARŞILANMAYACAKTIR. Öğrencilerimizin yukarıda sayılan nedenlerden dolayı İADE işlemleri IBAN ile yapılacaktır.</t>
  </si>
  <si>
    <t>15- KAYIT DONDURULARAK Geçirilen Süre (ilgili dönem/dönemler) Eğitim Süresinden Sayılmamaktadır.</t>
  </si>
  <si>
    <t>16- KAYIT YAPTIRIP Kendi İsteği ile KAYDINI SİLDİREN Öğrencilerin Katkı Payı ve Öğrenim Ücreti Geri Ödenmez.</t>
  </si>
  <si>
    <t>17- Öğrencilerimiz Öğrenci İşleri Dairesi Başkanlığı Web Sayfasından Yapılan DUYURULARI Takip Etmesi Gerekmektedir</t>
  </si>
  <si>
    <t>18. - II. ÖĞRETİMDE İlk %10’A GİREN LİSANS ve ÖNLİSANS Öğrencileri, I. Öğretim Katkı Payı Miktarı Kadar Öğrenim Ücreti Öderler</t>
  </si>
  <si>
    <t>19- Üniversitemize yeni kayıt yaptıracak ve halen öğrenimine devam etmekte olan İKİNCİ ÖĞRETİM öğrencileri Program Süreleri Gözetilmeden Öğrenim Ücretlerini Ödeyeceklerdir</t>
  </si>
  <si>
    <t>Tıp Fakültesi</t>
  </si>
  <si>
    <t>Yalova İktisadi ve İdari Bilimler Fakültesi</t>
  </si>
  <si>
    <t>Mühendislik Fakültesi</t>
  </si>
  <si>
    <t>İslami İlimler Fakültesi</t>
  </si>
  <si>
    <t>İslami İlimler Fakültesi(Arapça)</t>
  </si>
  <si>
    <t>Yalova İktisadi ve İdari Bilimler Fakültesi (İngilizce)</t>
  </si>
  <si>
    <t>Hukuk Fakültesi</t>
  </si>
  <si>
    <t>Sanat ve Tasarım Fakültesi</t>
  </si>
  <si>
    <t>Spor Bilimleri Fakültesi</t>
  </si>
  <si>
    <t>Sağlık Bilimleri Fakültesi</t>
  </si>
  <si>
    <t>İnsan ve Toplum Bilimleri Fakültesi</t>
  </si>
  <si>
    <t>Meslek Yüksekokulları</t>
  </si>
  <si>
    <t>Lisansüstü Eğitim (Yabancı dil ile Eğitim yapanlar)</t>
  </si>
  <si>
    <t xml:space="preserve">Lisansüstü Eğitim </t>
  </si>
  <si>
    <t>1- Yeni Kayıt Yaptıran Öğrenciler ve Kayıt Yenilemesi Yapacak Öğrenciler Katkı Payı/Öğrenim ücreti Ödemelerini Vakıfbank bütün Şube Veznelerinden, Vakıfbank İnternet Bankacılığı ve Vakıfbank ATM'lerinin Üniversite Ödemeleri Kısmından; ÖĞRENCİ NUMARALARINI veya T.C. Kimlik numaralarını Vererek/Girerek Yapabileceklerdir.</t>
  </si>
  <si>
    <r>
      <t xml:space="preserve">BİRİNCİ </t>
    </r>
    <r>
      <rPr>
        <b/>
        <i/>
        <sz val="10.5"/>
        <color rgb="FF0C0C0C"/>
        <rFont val="Calibri"/>
        <family val="2"/>
        <charset val="162"/>
      </rPr>
      <t>ÖĞRETİM</t>
    </r>
  </si>
  <si>
    <r>
      <t xml:space="preserve">İKİNCİ </t>
    </r>
    <r>
      <rPr>
        <b/>
        <i/>
        <sz val="10.5"/>
        <color rgb="FF0C0C0C"/>
        <rFont val="Calibri"/>
        <family val="2"/>
        <charset val="162"/>
      </rPr>
      <t>ÖĞRETİM</t>
    </r>
  </si>
  <si>
    <t>1.TAKSİT</t>
  </si>
  <si>
    <t>2.TAKSİT</t>
  </si>
  <si>
    <r>
      <rPr>
        <b/>
        <i/>
        <sz val="10.5"/>
        <color rgb="FF0C0C0C"/>
        <rFont val="Calibri"/>
        <family val="2"/>
        <charset val="162"/>
      </rPr>
      <t>TOPLAM</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</si>
</sst>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2"/>
      <color rgb="FF0A0A0A"/>
      <name val="Calibri"/>
      <family val="1"/>
    </font>
    <font>
      <b/>
      <sz val="12"/>
      <name val="Calibri"/>
      <family val="1"/>
    </font>
    <font>
      <b/>
      <sz val="12"/>
      <color rgb="FF0F0F0F"/>
      <name val="Calibri"/>
      <family val="1"/>
    </font>
    <font>
      <sz val="12"/>
      <name val="Calibri"/>
      <family val="1"/>
    </font>
    <font>
      <b/>
      <sz val="10.5"/>
      <name val="Calibri"/>
    </font>
    <font>
      <b/>
      <sz val="10.5"/>
      <name val="Calibri"/>
      <family val="1"/>
    </font>
    <font>
      <b/>
      <sz val="10.5"/>
      <color rgb="FF080808"/>
      <name val="Calibri"/>
      <family val="1"/>
    </font>
    <font>
      <sz val="10.5"/>
      <name val="Calibri"/>
    </font>
    <font>
      <b/>
      <sz val="10.5"/>
      <name val="Calibri"/>
      <family val="2"/>
      <charset val="162"/>
    </font>
    <font>
      <sz val="10.5"/>
      <name val="Calibri"/>
      <family val="2"/>
      <charset val="162"/>
    </font>
    <font>
      <sz val="9"/>
      <name val="Calibri"/>
      <family val="2"/>
      <charset val="162"/>
    </font>
    <font>
      <sz val="9"/>
      <color theme="1"/>
      <name val="Calibri"/>
      <family val="2"/>
      <charset val="162"/>
      <scheme val="minor"/>
    </font>
    <font>
      <b/>
      <i/>
      <sz val="10.5"/>
      <name val="Calibri"/>
      <family val="2"/>
      <charset val="162"/>
    </font>
    <font>
      <b/>
      <i/>
      <sz val="10.5"/>
      <color rgb="FF0C0C0C"/>
      <name val="Calibri"/>
      <family val="2"/>
      <charset val="162"/>
    </font>
    <font>
      <sz val="10.5"/>
      <color rgb="FF161616"/>
      <name val="Calibri"/>
      <family val="2"/>
      <charset val="162"/>
    </font>
    <font>
      <sz val="10.5"/>
      <color rgb="FF232323"/>
      <name val="Calibri"/>
      <family val="2"/>
      <charset val="162"/>
    </font>
    <font>
      <sz val="10.5"/>
      <color rgb="FF131313"/>
      <name val="Calibri"/>
      <family val="2"/>
      <charset val="162"/>
    </font>
    <font>
      <sz val="10.5"/>
      <color rgb="FF242424"/>
      <name val="Calibri"/>
      <family val="2"/>
      <charset val="162"/>
    </font>
    <font>
      <sz val="10.5"/>
      <color rgb="FF1D1D1D"/>
      <name val="Calibri"/>
      <family val="2"/>
      <charset val="162"/>
    </font>
    <font>
      <sz val="10.5"/>
      <color rgb="FF3A3A3A"/>
      <name val="Calibri"/>
      <family val="2"/>
      <charset val="162"/>
    </font>
    <font>
      <sz val="10.5"/>
      <color rgb="FF1A1A1A"/>
      <name val="Calibri"/>
      <family val="2"/>
      <charset val="16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rgb="FF3B3B3B"/>
      </left>
      <right style="thin">
        <color rgb="FF3B3B3B"/>
      </right>
      <top/>
      <bottom style="thin">
        <color rgb="FF3B3B3B"/>
      </bottom>
      <diagonal/>
    </border>
    <border>
      <left style="thin">
        <color rgb="FF3B3B3B"/>
      </left>
      <right style="thin">
        <color rgb="FF3B3B3B"/>
      </right>
      <top style="thin">
        <color rgb="FF3B3B3B"/>
      </top>
      <bottom style="thin">
        <color rgb="FF3B3B3B"/>
      </bottom>
      <diagonal/>
    </border>
    <border>
      <left style="thin">
        <color rgb="FF3B3B3B"/>
      </left>
      <right/>
      <top/>
      <bottom/>
      <diagonal/>
    </border>
    <border>
      <left style="medium">
        <color indexed="64"/>
      </left>
      <right/>
      <top style="medium">
        <color indexed="64"/>
      </top>
      <bottom style="thin">
        <color rgb="FF3B3B3B"/>
      </bottom>
      <diagonal/>
    </border>
    <border>
      <left/>
      <right/>
      <top style="medium">
        <color indexed="64"/>
      </top>
      <bottom style="thin">
        <color rgb="FF3B3B3B"/>
      </bottom>
      <diagonal/>
    </border>
    <border>
      <left/>
      <right style="medium">
        <color indexed="64"/>
      </right>
      <top style="medium">
        <color indexed="64"/>
      </top>
      <bottom style="thin">
        <color rgb="FF3B3B3B"/>
      </bottom>
      <diagonal/>
    </border>
    <border>
      <left style="medium">
        <color indexed="64"/>
      </left>
      <right style="thin">
        <color rgb="FF3B3B3B"/>
      </right>
      <top style="thin">
        <color rgb="FF3B3B3B"/>
      </top>
      <bottom style="thin">
        <color rgb="FF3B3B3B"/>
      </bottom>
      <diagonal/>
    </border>
    <border>
      <left style="thin">
        <color rgb="FF3B3B3B"/>
      </left>
      <right style="medium">
        <color indexed="64"/>
      </right>
      <top style="thin">
        <color rgb="FF3B3B3B"/>
      </top>
      <bottom style="thin">
        <color rgb="FF3B3B3B"/>
      </bottom>
      <diagonal/>
    </border>
    <border>
      <left style="medium">
        <color indexed="64"/>
      </left>
      <right style="thin">
        <color rgb="FF3B3B3B"/>
      </right>
      <top style="thin">
        <color rgb="FF3B3B3B"/>
      </top>
      <bottom style="medium">
        <color indexed="64"/>
      </bottom>
      <diagonal/>
    </border>
    <border>
      <left style="thin">
        <color rgb="FF3B3B3B"/>
      </left>
      <right style="thin">
        <color rgb="FF3B3B3B"/>
      </right>
      <top style="thin">
        <color rgb="FF3B3B3B"/>
      </top>
      <bottom style="medium">
        <color indexed="64"/>
      </bottom>
      <diagonal/>
    </border>
    <border>
      <left style="thin">
        <color rgb="FF3B3B3B"/>
      </left>
      <right style="medium">
        <color indexed="64"/>
      </right>
      <top style="thin">
        <color rgb="FF3B3B3B"/>
      </top>
      <bottom style="medium">
        <color indexed="64"/>
      </bottom>
      <diagonal/>
    </border>
    <border>
      <left style="medium">
        <color indexed="64"/>
      </left>
      <right style="medium">
        <color indexed="64"/>
      </right>
      <top style="medium">
        <color indexed="64"/>
      </top>
      <bottom/>
      <diagonal/>
    </border>
    <border>
      <left style="medium">
        <color indexed="64"/>
      </left>
      <right style="thin">
        <color rgb="FF3B3B3B"/>
      </right>
      <top/>
      <bottom style="thin">
        <color rgb="FF3B3B3B"/>
      </bottom>
      <diagonal/>
    </border>
    <border>
      <left style="thin">
        <color rgb="FF3B3B3B"/>
      </left>
      <right style="medium">
        <color indexed="64"/>
      </right>
      <top/>
      <bottom style="thin">
        <color rgb="FF3B3B3B"/>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3B3B3B"/>
      </left>
      <right style="medium">
        <color indexed="64"/>
      </right>
      <top style="thin">
        <color rgb="FF3B3B3B"/>
      </top>
      <bottom/>
      <diagonal/>
    </border>
    <border>
      <left/>
      <right style="thin">
        <color rgb="FF3B3B3B"/>
      </right>
      <top/>
      <bottom style="thin">
        <color rgb="FF3B3B3B"/>
      </bottom>
      <diagonal/>
    </border>
    <border>
      <left/>
      <right style="thin">
        <color rgb="FF3B3B3B"/>
      </right>
      <top style="thin">
        <color rgb="FF3B3B3B"/>
      </top>
      <bottom style="thin">
        <color rgb="FF3B3B3B"/>
      </bottom>
      <diagonal/>
    </border>
    <border>
      <left/>
      <right style="thin">
        <color rgb="FF3B3B3B"/>
      </right>
      <top style="thin">
        <color rgb="FF3B3B3B"/>
      </top>
      <bottom/>
      <diagonal/>
    </border>
    <border>
      <left/>
      <right style="thin">
        <color rgb="FF3B3B3B"/>
      </right>
      <top style="thin">
        <color rgb="FF3B3B3B"/>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rgb="FF3B3B3B"/>
      </top>
      <bottom style="thin">
        <color rgb="FF3B3B3B"/>
      </bottom>
      <diagonal/>
    </border>
    <border>
      <left/>
      <right/>
      <top style="thin">
        <color rgb="FF3B3B3B"/>
      </top>
      <bottom style="thin">
        <color rgb="FF3B3B3B"/>
      </bottom>
      <diagonal/>
    </border>
    <border>
      <left/>
      <right style="medium">
        <color indexed="64"/>
      </right>
      <top style="thin">
        <color rgb="FF3B3B3B"/>
      </top>
      <bottom style="thin">
        <color rgb="FF3B3B3B"/>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4">
    <xf numFmtId="0" fontId="0" fillId="0" borderId="0" xfId="0"/>
    <xf numFmtId="0" fontId="0" fillId="0" borderId="0" xfId="0" applyFill="1" applyBorder="1" applyAlignment="1">
      <alignment horizontal="left" vertical="top"/>
    </xf>
    <xf numFmtId="4" fontId="8" fillId="0" borderId="7" xfId="0" applyNumberFormat="1" applyFont="1" applyFill="1" applyBorder="1" applyAlignment="1">
      <alignment horizontal="center" vertical="top" wrapText="1"/>
    </xf>
    <xf numFmtId="4" fontId="8" fillId="0" borderId="2" xfId="0" applyNumberFormat="1" applyFont="1" applyFill="1" applyBorder="1" applyAlignment="1">
      <alignment horizontal="center" vertical="top" wrapText="1"/>
    </xf>
    <xf numFmtId="4" fontId="8" fillId="0" borderId="22" xfId="0" applyNumberFormat="1" applyFont="1" applyFill="1" applyBorder="1" applyAlignment="1">
      <alignment horizontal="center" vertical="top" wrapText="1"/>
    </xf>
    <xf numFmtId="4" fontId="8" fillId="0" borderId="23" xfId="0" applyNumberFormat="1" applyFont="1" applyFill="1" applyBorder="1" applyAlignment="1">
      <alignment horizontal="center" vertical="top" wrapText="1"/>
    </xf>
    <xf numFmtId="4" fontId="8" fillId="0" borderId="24" xfId="0" applyNumberFormat="1" applyFont="1" applyFill="1" applyBorder="1" applyAlignment="1">
      <alignment horizontal="center" vertical="top" wrapText="1"/>
    </xf>
    <xf numFmtId="4" fontId="8" fillId="2" borderId="7" xfId="0" applyNumberFormat="1" applyFont="1" applyFill="1" applyBorder="1" applyAlignment="1">
      <alignment horizontal="center" vertical="top" wrapText="1"/>
    </xf>
    <xf numFmtId="4" fontId="9" fillId="2" borderId="14" xfId="0" applyNumberFormat="1" applyFont="1" applyFill="1" applyBorder="1" applyAlignment="1">
      <alignment horizontal="center" vertical="top" wrapText="1"/>
    </xf>
    <xf numFmtId="4" fontId="9" fillId="0" borderId="8" xfId="0" applyNumberFormat="1" applyFont="1" applyFill="1" applyBorder="1" applyAlignment="1">
      <alignment horizontal="center" vertical="top" wrapText="1"/>
    </xf>
    <xf numFmtId="4" fontId="9" fillId="0" borderId="20" xfId="0" applyNumberFormat="1" applyFont="1" applyFill="1" applyBorder="1" applyAlignment="1">
      <alignment horizontal="center" vertical="top" wrapText="1"/>
    </xf>
    <xf numFmtId="4" fontId="9" fillId="0" borderId="11" xfId="0" applyNumberFormat="1" applyFont="1" applyFill="1" applyBorder="1" applyAlignment="1">
      <alignment horizontal="center" vertical="top" wrapText="1"/>
    </xf>
    <xf numFmtId="4" fontId="8" fillId="2" borderId="2" xfId="0" applyNumberFormat="1" applyFont="1" applyFill="1" applyBorder="1" applyAlignment="1">
      <alignment horizontal="center" vertical="top" wrapText="1"/>
    </xf>
    <xf numFmtId="4" fontId="8" fillId="3" borderId="21" xfId="0" applyNumberFormat="1" applyFont="1" applyFill="1" applyBorder="1" applyAlignment="1">
      <alignment horizontal="center" vertical="top" wrapText="1"/>
    </xf>
    <xf numFmtId="4" fontId="8" fillId="3" borderId="1" xfId="0" applyNumberFormat="1" applyFont="1" applyFill="1" applyBorder="1" applyAlignment="1">
      <alignment horizontal="center" vertical="top" wrapText="1"/>
    </xf>
    <xf numFmtId="4" fontId="9" fillId="3" borderId="14" xfId="0" applyNumberFormat="1" applyFont="1" applyFill="1" applyBorder="1" applyAlignment="1">
      <alignment horizontal="center" vertical="top" wrapText="1"/>
    </xf>
    <xf numFmtId="4" fontId="9" fillId="2" borderId="8" xfId="0" applyNumberFormat="1" applyFont="1" applyFill="1" applyBorder="1" applyAlignment="1">
      <alignment horizontal="center" vertical="top" wrapText="1"/>
    </xf>
    <xf numFmtId="4" fontId="8" fillId="2" borderId="13" xfId="0" applyNumberFormat="1" applyFont="1" applyFill="1" applyBorder="1" applyAlignment="1">
      <alignment horizontal="center" vertical="top" wrapText="1"/>
    </xf>
    <xf numFmtId="0" fontId="12" fillId="0" borderId="0" xfId="0" applyFont="1" applyFill="1" applyBorder="1" applyAlignment="1">
      <alignment horizontal="left" vertical="top"/>
    </xf>
    <xf numFmtId="0" fontId="13" fillId="0" borderId="9" xfId="0" applyFont="1" applyFill="1" applyBorder="1" applyAlignment="1">
      <alignment horizontal="center" vertical="top" wrapText="1"/>
    </xf>
    <xf numFmtId="0" fontId="13" fillId="0" borderId="10" xfId="0" applyFont="1" applyFill="1" applyBorder="1" applyAlignment="1">
      <alignment horizontal="center" vertical="top" wrapText="1"/>
    </xf>
    <xf numFmtId="0" fontId="13" fillId="0" borderId="11" xfId="0" applyFont="1" applyFill="1" applyBorder="1" applyAlignment="1">
      <alignment horizontal="center" vertical="top" wrapText="1"/>
    </xf>
    <xf numFmtId="0" fontId="10" fillId="0" borderId="28" xfId="0" applyFont="1" applyFill="1" applyBorder="1" applyAlignment="1">
      <alignment horizontal="left" vertical="top" wrapText="1"/>
    </xf>
    <xf numFmtId="0" fontId="15" fillId="0" borderId="28" xfId="0" applyFont="1" applyFill="1" applyBorder="1" applyAlignment="1">
      <alignment horizontal="left" vertical="top" wrapText="1"/>
    </xf>
    <xf numFmtId="0" fontId="16" fillId="0" borderId="27" xfId="0" applyFont="1" applyFill="1" applyBorder="1" applyAlignment="1">
      <alignment horizontal="left" vertical="top" wrapText="1"/>
    </xf>
    <xf numFmtId="0" fontId="17" fillId="0" borderId="28" xfId="0" applyFont="1" applyFill="1" applyBorder="1" applyAlignment="1">
      <alignment horizontal="left" vertical="top" wrapText="1"/>
    </xf>
    <xf numFmtId="0" fontId="18" fillId="0" borderId="28" xfId="0" applyFont="1" applyFill="1" applyBorder="1" applyAlignment="1">
      <alignment horizontal="left" vertical="top" wrapText="1"/>
    </xf>
    <xf numFmtId="0" fontId="19" fillId="0" borderId="28" xfId="0" applyFont="1" applyFill="1" applyBorder="1" applyAlignment="1">
      <alignment horizontal="left" vertical="top" wrapText="1"/>
    </xf>
    <xf numFmtId="0" fontId="20" fillId="0" borderId="28" xfId="0" applyFont="1" applyFill="1" applyBorder="1" applyAlignment="1">
      <alignment horizontal="left" vertical="top" wrapText="1"/>
    </xf>
    <xf numFmtId="0" fontId="21" fillId="0" borderId="28" xfId="0" applyFont="1" applyFill="1" applyBorder="1" applyAlignment="1">
      <alignment horizontal="left" vertical="top" wrapText="1"/>
    </xf>
    <xf numFmtId="0" fontId="15" fillId="0" borderId="29" xfId="0" applyFont="1" applyFill="1" applyBorder="1" applyAlignment="1">
      <alignment horizontal="left" vertical="top" wrapText="1"/>
    </xf>
    <xf numFmtId="0" fontId="11" fillId="0" borderId="33" xfId="0" applyFont="1" applyFill="1" applyBorder="1" applyAlignment="1">
      <alignment horizontal="left" vertical="top" wrapText="1"/>
    </xf>
    <xf numFmtId="0" fontId="11" fillId="0" borderId="34" xfId="0" applyFont="1" applyFill="1" applyBorder="1" applyAlignment="1">
      <alignment horizontal="left" vertical="top" wrapText="1"/>
    </xf>
    <xf numFmtId="0" fontId="11" fillId="0" borderId="35" xfId="0" applyFont="1" applyFill="1" applyBorder="1" applyAlignment="1">
      <alignment horizontal="left" vertical="top" wrapText="1"/>
    </xf>
    <xf numFmtId="0" fontId="0" fillId="0" borderId="3" xfId="0" applyFill="1" applyBorder="1" applyAlignment="1">
      <alignment horizontal="center" vertical="top" wrapText="1"/>
    </xf>
    <xf numFmtId="0" fontId="0" fillId="0" borderId="0" xfId="0" applyFill="1" applyBorder="1" applyAlignment="1">
      <alignment horizontal="center" vertical="top" wrapText="1"/>
    </xf>
    <xf numFmtId="0" fontId="0" fillId="0" borderId="0" xfId="0" applyBorder="1" applyAlignment="1">
      <alignmen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19" xfId="0" applyFont="1" applyFill="1" applyBorder="1" applyAlignment="1">
      <alignment horizontal="left" vertical="top" wrapText="1"/>
    </xf>
    <xf numFmtId="0" fontId="11" fillId="0" borderId="26"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3" fillId="0" borderId="4" xfId="0" applyFont="1" applyFill="1" applyBorder="1" applyAlignment="1">
      <alignment horizontal="center" vertical="top" wrapText="1"/>
    </xf>
    <xf numFmtId="0" fontId="13" fillId="0" borderId="5" xfId="0" applyFont="1" applyFill="1" applyBorder="1" applyAlignment="1">
      <alignment horizontal="center" vertical="top" wrapText="1"/>
    </xf>
    <xf numFmtId="0" fontId="13" fillId="0" borderId="6" xfId="0" applyFont="1" applyFill="1" applyBorder="1" applyAlignment="1">
      <alignment horizontal="center" vertical="top" wrapText="1"/>
    </xf>
    <xf numFmtId="0" fontId="5" fillId="0" borderId="12" xfId="0" applyFont="1" applyFill="1" applyBorder="1" applyAlignment="1">
      <alignment horizontal="left" vertical="top" wrapText="1" indent="1"/>
    </xf>
    <xf numFmtId="0" fontId="5" fillId="0" borderId="25" xfId="0" applyFont="1" applyFill="1" applyBorder="1" applyAlignment="1">
      <alignment horizontal="left" vertical="top" wrapText="1" indent="1"/>
    </xf>
    <xf numFmtId="0" fontId="13" fillId="0" borderId="4" xfId="0" applyFont="1" applyFill="1" applyBorder="1" applyAlignment="1">
      <alignment horizontal="left" vertical="top" wrapText="1" indent="9"/>
    </xf>
    <xf numFmtId="0" fontId="13" fillId="0" borderId="5" xfId="0" applyFont="1" applyFill="1" applyBorder="1" applyAlignment="1">
      <alignment horizontal="left" vertical="top" wrapText="1" indent="9"/>
    </xf>
    <xf numFmtId="0" fontId="13" fillId="0" borderId="6" xfId="0" applyFont="1" applyFill="1" applyBorder="1" applyAlignment="1">
      <alignment horizontal="left" vertical="top" wrapText="1" indent="9"/>
    </xf>
    <xf numFmtId="4" fontId="10" fillId="0" borderId="30" xfId="0" applyNumberFormat="1" applyFont="1" applyFill="1" applyBorder="1" applyAlignment="1">
      <alignment horizontal="center" vertical="top" wrapText="1"/>
    </xf>
    <xf numFmtId="4" fontId="8" fillId="0" borderId="31" xfId="0" applyNumberFormat="1" applyFont="1" applyFill="1" applyBorder="1" applyAlignment="1">
      <alignment horizontal="center" vertical="top" wrapText="1"/>
    </xf>
    <xf numFmtId="4" fontId="8" fillId="0" borderId="32"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view="pageBreakPreview" topLeftCell="A10" zoomScale="60" zoomScaleNormal="100" workbookViewId="0">
      <selection activeCell="B9" sqref="B9"/>
    </sheetView>
  </sheetViews>
  <sheetFormatPr defaultRowHeight="15" x14ac:dyDescent="0.25"/>
  <cols>
    <col min="1" max="1" width="44.7109375" style="1" customWidth="1"/>
    <col min="2" max="3" width="14.28515625" style="1" customWidth="1"/>
    <col min="4" max="4" width="14.7109375" style="1" customWidth="1"/>
    <col min="5" max="5" width="12.5703125" style="1" bestFit="1" customWidth="1"/>
    <col min="6" max="6" width="13" style="1" customWidth="1"/>
    <col min="7" max="7" width="21.28515625" style="1" customWidth="1"/>
    <col min="8" max="16384" width="9.140625" style="1"/>
  </cols>
  <sheetData>
    <row r="1" spans="1:7" ht="15.75" thickBot="1" x14ac:dyDescent="0.3">
      <c r="A1" s="34" t="s">
        <v>0</v>
      </c>
      <c r="B1" s="35"/>
      <c r="C1" s="35"/>
      <c r="D1" s="35"/>
      <c r="E1" s="36"/>
      <c r="F1" s="36"/>
      <c r="G1" s="36"/>
    </row>
    <row r="2" spans="1:7" ht="15" customHeight="1" x14ac:dyDescent="0.25">
      <c r="A2" s="46" t="s">
        <v>1</v>
      </c>
      <c r="B2" s="43" t="s">
        <v>36</v>
      </c>
      <c r="C2" s="44"/>
      <c r="D2" s="45"/>
      <c r="E2" s="48" t="s">
        <v>37</v>
      </c>
      <c r="F2" s="49"/>
      <c r="G2" s="50"/>
    </row>
    <row r="3" spans="1:7" ht="15.75" thickBot="1" x14ac:dyDescent="0.3">
      <c r="A3" s="47"/>
      <c r="B3" s="19" t="s">
        <v>38</v>
      </c>
      <c r="C3" s="20" t="s">
        <v>39</v>
      </c>
      <c r="D3" s="21" t="s">
        <v>40</v>
      </c>
      <c r="E3" s="19" t="s">
        <v>38</v>
      </c>
      <c r="F3" s="20" t="s">
        <v>39</v>
      </c>
      <c r="G3" s="21" t="s">
        <v>40</v>
      </c>
    </row>
    <row r="4" spans="1:7" x14ac:dyDescent="0.25">
      <c r="A4" s="24" t="s">
        <v>21</v>
      </c>
      <c r="B4" s="13">
        <f>961/2</f>
        <v>480.5</v>
      </c>
      <c r="C4" s="14">
        <f>961/2</f>
        <v>480.5</v>
      </c>
      <c r="D4" s="15">
        <f t="shared" ref="D4:D17" si="0">SUM(B4:C4)</f>
        <v>961</v>
      </c>
      <c r="E4" s="17"/>
      <c r="F4" s="17"/>
      <c r="G4" s="8"/>
    </row>
    <row r="5" spans="1:7" x14ac:dyDescent="0.25">
      <c r="A5" s="22" t="s">
        <v>22</v>
      </c>
      <c r="B5" s="4">
        <f>509/2</f>
        <v>254.5</v>
      </c>
      <c r="C5" s="3">
        <f>509/2</f>
        <v>254.5</v>
      </c>
      <c r="D5" s="9">
        <f t="shared" si="0"/>
        <v>509</v>
      </c>
      <c r="E5" s="2">
        <f>1879/2</f>
        <v>939.5</v>
      </c>
      <c r="F5" s="2">
        <f>1879/2</f>
        <v>939.5</v>
      </c>
      <c r="G5" s="9">
        <f>SUM(E5:F5)</f>
        <v>1879</v>
      </c>
    </row>
    <row r="6" spans="1:7" ht="18" customHeight="1" x14ac:dyDescent="0.25">
      <c r="A6" s="22" t="s">
        <v>26</v>
      </c>
      <c r="B6" s="4">
        <f>(509*1.5)/2</f>
        <v>381.75</v>
      </c>
      <c r="C6" s="3">
        <v>381</v>
      </c>
      <c r="D6" s="9">
        <f t="shared" si="0"/>
        <v>762.75</v>
      </c>
      <c r="E6" s="7"/>
      <c r="F6" s="7"/>
      <c r="G6" s="16"/>
    </row>
    <row r="7" spans="1:7" x14ac:dyDescent="0.25">
      <c r="A7" s="23" t="s">
        <v>23</v>
      </c>
      <c r="B7" s="4">
        <f>630/2</f>
        <v>315</v>
      </c>
      <c r="C7" s="3">
        <f>630/2</f>
        <v>315</v>
      </c>
      <c r="D7" s="9">
        <f t="shared" si="0"/>
        <v>630</v>
      </c>
      <c r="E7" s="7"/>
      <c r="F7" s="7"/>
      <c r="G7" s="16"/>
    </row>
    <row r="8" spans="1:7" x14ac:dyDescent="0.25">
      <c r="A8" s="25" t="s">
        <v>24</v>
      </c>
      <c r="B8" s="4">
        <f>463/2</f>
        <v>231.5</v>
      </c>
      <c r="C8" s="3">
        <v>231.5</v>
      </c>
      <c r="D8" s="9">
        <f t="shared" si="0"/>
        <v>463</v>
      </c>
      <c r="E8" s="7"/>
      <c r="F8" s="12"/>
      <c r="G8" s="16"/>
    </row>
    <row r="9" spans="1:7" x14ac:dyDescent="0.25">
      <c r="A9" s="25" t="s">
        <v>25</v>
      </c>
      <c r="B9" s="4">
        <v>347.25</v>
      </c>
      <c r="C9" s="3">
        <v>347.25</v>
      </c>
      <c r="D9" s="9">
        <f t="shared" si="0"/>
        <v>694.5</v>
      </c>
      <c r="E9" s="7"/>
      <c r="F9" s="12"/>
      <c r="G9" s="16"/>
    </row>
    <row r="10" spans="1:7" x14ac:dyDescent="0.25">
      <c r="A10" s="26" t="s">
        <v>27</v>
      </c>
      <c r="B10" s="4">
        <f>509/2</f>
        <v>254.5</v>
      </c>
      <c r="C10" s="3">
        <f>509/2</f>
        <v>254.5</v>
      </c>
      <c r="D10" s="9">
        <f t="shared" si="0"/>
        <v>509</v>
      </c>
      <c r="E10" s="7"/>
      <c r="F10" s="12"/>
      <c r="G10" s="16"/>
    </row>
    <row r="11" spans="1:7" x14ac:dyDescent="0.25">
      <c r="A11" s="27" t="s">
        <v>28</v>
      </c>
      <c r="B11" s="4">
        <f>513/2</f>
        <v>256.5</v>
      </c>
      <c r="C11" s="3">
        <f>513/2</f>
        <v>256.5</v>
      </c>
      <c r="D11" s="9">
        <f t="shared" si="0"/>
        <v>513</v>
      </c>
      <c r="E11" s="7"/>
      <c r="F11" s="12"/>
      <c r="G11" s="16"/>
    </row>
    <row r="12" spans="1:7" x14ac:dyDescent="0.25">
      <c r="A12" s="28" t="s">
        <v>29</v>
      </c>
      <c r="B12" s="4">
        <f>463/2</f>
        <v>231.5</v>
      </c>
      <c r="C12" s="3">
        <f>463/2</f>
        <v>231.5</v>
      </c>
      <c r="D12" s="9">
        <f t="shared" si="0"/>
        <v>463</v>
      </c>
      <c r="E12" s="7"/>
      <c r="F12" s="12"/>
      <c r="G12" s="16"/>
    </row>
    <row r="13" spans="1:7" x14ac:dyDescent="0.25">
      <c r="A13" s="29" t="s">
        <v>30</v>
      </c>
      <c r="B13" s="4">
        <f>463/2</f>
        <v>231.5</v>
      </c>
      <c r="C13" s="3">
        <f>463/2</f>
        <v>231.5</v>
      </c>
      <c r="D13" s="9">
        <f t="shared" si="0"/>
        <v>463</v>
      </c>
      <c r="E13" s="7"/>
      <c r="F13" s="12"/>
      <c r="G13" s="16"/>
    </row>
    <row r="14" spans="1:7" x14ac:dyDescent="0.25">
      <c r="A14" s="25" t="s">
        <v>31</v>
      </c>
      <c r="B14" s="4">
        <f>463/2</f>
        <v>231.5</v>
      </c>
      <c r="C14" s="3">
        <f>463/2</f>
        <v>231.5</v>
      </c>
      <c r="D14" s="9">
        <f t="shared" si="0"/>
        <v>463</v>
      </c>
      <c r="E14" s="2">
        <f>1670/2</f>
        <v>835</v>
      </c>
      <c r="F14" s="2">
        <f>1670/2</f>
        <v>835</v>
      </c>
      <c r="G14" s="9">
        <f>SUM(E14:F14)</f>
        <v>1670</v>
      </c>
    </row>
    <row r="15" spans="1:7" x14ac:dyDescent="0.25">
      <c r="A15" s="29" t="s">
        <v>32</v>
      </c>
      <c r="B15" s="4">
        <f>310/2</f>
        <v>155</v>
      </c>
      <c r="C15" s="4">
        <f>310/2</f>
        <v>155</v>
      </c>
      <c r="D15" s="9">
        <f t="shared" si="0"/>
        <v>310</v>
      </c>
      <c r="E15" s="2">
        <f>1251/2</f>
        <v>625.5</v>
      </c>
      <c r="F15" s="2">
        <f>1251/2</f>
        <v>625.5</v>
      </c>
      <c r="G15" s="9">
        <f>SUM(E15:F15)</f>
        <v>1251</v>
      </c>
    </row>
    <row r="16" spans="1:7" ht="13.5" customHeight="1" x14ac:dyDescent="0.25">
      <c r="A16" s="23" t="s">
        <v>33</v>
      </c>
      <c r="B16" s="5">
        <f>628.5/2</f>
        <v>314.25</v>
      </c>
      <c r="C16" s="5">
        <f>628.5/2</f>
        <v>314.25</v>
      </c>
      <c r="D16" s="10">
        <f t="shared" si="0"/>
        <v>628.5</v>
      </c>
      <c r="E16" s="51" t="s">
        <v>2</v>
      </c>
      <c r="F16" s="52"/>
      <c r="G16" s="53"/>
    </row>
    <row r="17" spans="1:7" ht="15.75" thickBot="1" x14ac:dyDescent="0.3">
      <c r="A17" s="30" t="s">
        <v>34</v>
      </c>
      <c r="B17" s="6">
        <f>419/2</f>
        <v>209.5</v>
      </c>
      <c r="C17" s="6">
        <f>419/2</f>
        <v>209.5</v>
      </c>
      <c r="D17" s="11">
        <f t="shared" si="0"/>
        <v>419</v>
      </c>
      <c r="E17" s="51" t="s">
        <v>2</v>
      </c>
      <c r="F17" s="52"/>
      <c r="G17" s="53"/>
    </row>
    <row r="18" spans="1:7" s="18" customFormat="1" ht="39.75" customHeight="1" thickBot="1" x14ac:dyDescent="0.3">
      <c r="A18" s="40" t="s">
        <v>35</v>
      </c>
      <c r="B18" s="41"/>
      <c r="C18" s="41"/>
      <c r="D18" s="41"/>
      <c r="E18" s="41"/>
      <c r="F18" s="41"/>
      <c r="G18" s="42"/>
    </row>
    <row r="19" spans="1:7" s="18" customFormat="1" ht="28.5" customHeight="1" thickBot="1" x14ac:dyDescent="0.3">
      <c r="A19" s="37" t="s">
        <v>3</v>
      </c>
      <c r="B19" s="38"/>
      <c r="C19" s="38"/>
      <c r="D19" s="38"/>
      <c r="E19" s="38"/>
      <c r="F19" s="38"/>
      <c r="G19" s="39"/>
    </row>
    <row r="20" spans="1:7" s="18" customFormat="1" ht="17.25" customHeight="1" thickBot="1" x14ac:dyDescent="0.3">
      <c r="A20" s="31" t="s">
        <v>4</v>
      </c>
      <c r="B20" s="32"/>
      <c r="C20" s="32"/>
      <c r="D20" s="32"/>
      <c r="E20" s="32"/>
      <c r="F20" s="32"/>
      <c r="G20" s="33"/>
    </row>
    <row r="21" spans="1:7" s="18" customFormat="1" ht="27" customHeight="1" thickBot="1" x14ac:dyDescent="0.3">
      <c r="A21" s="31" t="s">
        <v>5</v>
      </c>
      <c r="B21" s="32"/>
      <c r="C21" s="32"/>
      <c r="D21" s="32"/>
      <c r="E21" s="32"/>
      <c r="F21" s="32"/>
      <c r="G21" s="33"/>
    </row>
    <row r="22" spans="1:7" s="18" customFormat="1" ht="22.5" customHeight="1" thickBot="1" x14ac:dyDescent="0.3">
      <c r="A22" s="31" t="s">
        <v>6</v>
      </c>
      <c r="B22" s="32"/>
      <c r="C22" s="32"/>
      <c r="D22" s="32"/>
      <c r="E22" s="32"/>
      <c r="F22" s="32"/>
      <c r="G22" s="33"/>
    </row>
    <row r="23" spans="1:7" s="18" customFormat="1" ht="25.5" customHeight="1" thickBot="1" x14ac:dyDescent="0.3">
      <c r="A23" s="31" t="s">
        <v>7</v>
      </c>
      <c r="B23" s="32"/>
      <c r="C23" s="32"/>
      <c r="D23" s="32"/>
      <c r="E23" s="32"/>
      <c r="F23" s="32"/>
      <c r="G23" s="33"/>
    </row>
    <row r="24" spans="1:7" s="18" customFormat="1" ht="25.5" customHeight="1" thickBot="1" x14ac:dyDescent="0.3">
      <c r="A24" s="31" t="s">
        <v>8</v>
      </c>
      <c r="B24" s="32"/>
      <c r="C24" s="32"/>
      <c r="D24" s="32"/>
      <c r="E24" s="32"/>
      <c r="F24" s="32"/>
      <c r="G24" s="33"/>
    </row>
    <row r="25" spans="1:7" s="18" customFormat="1" ht="23.25" customHeight="1" thickBot="1" x14ac:dyDescent="0.3">
      <c r="A25" s="31" t="s">
        <v>9</v>
      </c>
      <c r="B25" s="32"/>
      <c r="C25" s="32"/>
      <c r="D25" s="32"/>
      <c r="E25" s="32"/>
      <c r="F25" s="32"/>
      <c r="G25" s="33"/>
    </row>
    <row r="26" spans="1:7" s="18" customFormat="1" ht="36.75" customHeight="1" thickBot="1" x14ac:dyDescent="0.3">
      <c r="A26" s="31" t="s">
        <v>10</v>
      </c>
      <c r="B26" s="32"/>
      <c r="C26" s="32"/>
      <c r="D26" s="32"/>
      <c r="E26" s="32"/>
      <c r="F26" s="32"/>
      <c r="G26" s="33"/>
    </row>
    <row r="27" spans="1:7" s="18" customFormat="1" ht="38.25" customHeight="1" thickBot="1" x14ac:dyDescent="0.3">
      <c r="A27" s="31" t="s">
        <v>11</v>
      </c>
      <c r="B27" s="32"/>
      <c r="C27" s="32"/>
      <c r="D27" s="32"/>
      <c r="E27" s="32"/>
      <c r="F27" s="32"/>
      <c r="G27" s="33"/>
    </row>
    <row r="28" spans="1:7" s="18" customFormat="1" ht="26.25" customHeight="1" thickBot="1" x14ac:dyDescent="0.3">
      <c r="A28" s="31" t="s">
        <v>12</v>
      </c>
      <c r="B28" s="32"/>
      <c r="C28" s="32"/>
      <c r="D28" s="32"/>
      <c r="E28" s="32"/>
      <c r="F28" s="32"/>
      <c r="G28" s="33"/>
    </row>
    <row r="29" spans="1:7" s="18" customFormat="1" ht="28.5" customHeight="1" thickBot="1" x14ac:dyDescent="0.3">
      <c r="A29" s="31" t="s">
        <v>13</v>
      </c>
      <c r="B29" s="32"/>
      <c r="C29" s="32"/>
      <c r="D29" s="32"/>
      <c r="E29" s="32"/>
      <c r="F29" s="32"/>
      <c r="G29" s="33"/>
    </row>
    <row r="30" spans="1:7" s="18" customFormat="1" ht="20.25" customHeight="1" thickBot="1" x14ac:dyDescent="0.3">
      <c r="A30" s="31" t="s">
        <v>14</v>
      </c>
      <c r="B30" s="32"/>
      <c r="C30" s="32"/>
      <c r="D30" s="32"/>
      <c r="E30" s="32"/>
      <c r="F30" s="32"/>
      <c r="G30" s="33"/>
    </row>
    <row r="31" spans="1:7" s="18" customFormat="1" ht="52.5" customHeight="1" thickBot="1" x14ac:dyDescent="0.3">
      <c r="A31" s="31" t="s">
        <v>15</v>
      </c>
      <c r="B31" s="32"/>
      <c r="C31" s="32"/>
      <c r="D31" s="32"/>
      <c r="E31" s="32"/>
      <c r="F31" s="32"/>
      <c r="G31" s="33"/>
    </row>
    <row r="32" spans="1:7" s="18" customFormat="1" ht="18" customHeight="1" thickBot="1" x14ac:dyDescent="0.3">
      <c r="A32" s="31" t="s">
        <v>16</v>
      </c>
      <c r="B32" s="32"/>
      <c r="C32" s="32"/>
      <c r="D32" s="32"/>
      <c r="E32" s="32"/>
      <c r="F32" s="32"/>
      <c r="G32" s="33"/>
    </row>
    <row r="33" spans="1:7" s="18" customFormat="1" ht="15.75" customHeight="1" thickBot="1" x14ac:dyDescent="0.3">
      <c r="A33" s="31" t="s">
        <v>17</v>
      </c>
      <c r="B33" s="32"/>
      <c r="C33" s="32"/>
      <c r="D33" s="32"/>
      <c r="E33" s="32"/>
      <c r="F33" s="32"/>
      <c r="G33" s="33"/>
    </row>
    <row r="34" spans="1:7" s="18" customFormat="1" ht="15.75" customHeight="1" thickBot="1" x14ac:dyDescent="0.3">
      <c r="A34" s="31" t="s">
        <v>18</v>
      </c>
      <c r="B34" s="32"/>
      <c r="C34" s="32"/>
      <c r="D34" s="32"/>
      <c r="E34" s="32"/>
      <c r="F34" s="32"/>
      <c r="G34" s="33"/>
    </row>
    <row r="35" spans="1:7" s="18" customFormat="1" ht="15.75" customHeight="1" thickBot="1" x14ac:dyDescent="0.3">
      <c r="A35" s="31" t="s">
        <v>19</v>
      </c>
      <c r="B35" s="32"/>
      <c r="C35" s="32"/>
      <c r="D35" s="32"/>
      <c r="E35" s="32"/>
      <c r="F35" s="32"/>
      <c r="G35" s="33"/>
    </row>
    <row r="36" spans="1:7" s="18" customFormat="1" ht="24" customHeight="1" thickBot="1" x14ac:dyDescent="0.3">
      <c r="A36" s="31" t="s">
        <v>20</v>
      </c>
      <c r="B36" s="32"/>
      <c r="C36" s="32"/>
      <c r="D36" s="32"/>
      <c r="E36" s="32"/>
      <c r="F36" s="32"/>
      <c r="G36" s="33"/>
    </row>
  </sheetData>
  <mergeCells count="25">
    <mergeCell ref="A25:G25"/>
    <mergeCell ref="A26:G26"/>
    <mergeCell ref="A20:G20"/>
    <mergeCell ref="A21:G21"/>
    <mergeCell ref="A22:G22"/>
    <mergeCell ref="A23:G23"/>
    <mergeCell ref="A24:G24"/>
    <mergeCell ref="A1:G1"/>
    <mergeCell ref="A19:G19"/>
    <mergeCell ref="A18:G18"/>
    <mergeCell ref="B2:D2"/>
    <mergeCell ref="A2:A3"/>
    <mergeCell ref="E2:G2"/>
    <mergeCell ref="E16:G16"/>
    <mergeCell ref="E17:G17"/>
    <mergeCell ref="A31:G31"/>
    <mergeCell ref="A27:G27"/>
    <mergeCell ref="A30:G30"/>
    <mergeCell ref="A28:G28"/>
    <mergeCell ref="A29:G29"/>
    <mergeCell ref="A32:G32"/>
    <mergeCell ref="A33:G33"/>
    <mergeCell ref="A34:G34"/>
    <mergeCell ref="A36:G36"/>
    <mergeCell ref="A35:G35"/>
  </mergeCells>
  <pageMargins left="0.7" right="0.7" top="0.75" bottom="0.75" header="0.3" footer="0.3"/>
  <pageSetup paperSize="9" scale="66"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2022-08-08T06:00:05Z</dcterms:modified>
</cp:coreProperties>
</file>